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9032" windowHeight="10992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5" i="1" l="1"/>
  <c r="B22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D4" i="1"/>
  <c r="C35" i="1"/>
  <c r="C36" i="1" s="1"/>
  <c r="C22" i="1"/>
  <c r="D35" i="1" l="1"/>
  <c r="B36" i="1" l="1"/>
  <c r="D36" i="1" s="1"/>
</calcChain>
</file>

<file path=xl/sharedStrings.xml><?xml version="1.0" encoding="utf-8"?>
<sst xmlns="http://schemas.openxmlformats.org/spreadsheetml/2006/main" count="54" uniqueCount="54">
  <si>
    <t>Třída</t>
  </si>
  <si>
    <t>Kč</t>
  </si>
  <si>
    <t>Počet žáků</t>
  </si>
  <si>
    <t>Průměr       na 1 žáka</t>
  </si>
  <si>
    <t>CELKEM</t>
  </si>
  <si>
    <t>bez rodiny V DC Veská.</t>
  </si>
  <si>
    <t xml:space="preserve">už nikoho nemají a žijí v Domově </t>
  </si>
  <si>
    <t>pro seniory U Kostelíčka.</t>
  </si>
  <si>
    <t xml:space="preserve">handicapované lidi, kteří  tráví den </t>
  </si>
  <si>
    <t>v centru Most do života na Dubině.</t>
  </si>
  <si>
    <t xml:space="preserve">Prodejem  na Adventní sobotě </t>
  </si>
  <si>
    <t>Peníze budou rozděleny:</t>
  </si>
  <si>
    <t>Děkujeme všem, kteří příspěli.</t>
  </si>
  <si>
    <t xml:space="preserve">1.stupeň </t>
  </si>
  <si>
    <t>2.stupeň</t>
  </si>
  <si>
    <t>které sbíráme víčka PET lahví.</t>
  </si>
  <si>
    <t xml:space="preserve">Celkový výtěžek sbírky </t>
  </si>
  <si>
    <t>1. D</t>
  </si>
  <si>
    <t>1. A</t>
  </si>
  <si>
    <t>1. B</t>
  </si>
  <si>
    <t>1. C</t>
  </si>
  <si>
    <t>2. A</t>
  </si>
  <si>
    <t>2. B</t>
  </si>
  <si>
    <t>2. C</t>
  </si>
  <si>
    <t>3. A</t>
  </si>
  <si>
    <t>3. B</t>
  </si>
  <si>
    <t>3. C</t>
  </si>
  <si>
    <t>4. A</t>
  </si>
  <si>
    <t>4. B</t>
  </si>
  <si>
    <t>4. C</t>
  </si>
  <si>
    <t>9. C</t>
  </si>
  <si>
    <t>5. A</t>
  </si>
  <si>
    <t>5. B</t>
  </si>
  <si>
    <t>5. C</t>
  </si>
  <si>
    <t>6. A</t>
  </si>
  <si>
    <t>6. B</t>
  </si>
  <si>
    <t>6. C</t>
  </si>
  <si>
    <t>7. A</t>
  </si>
  <si>
    <t>7. B</t>
  </si>
  <si>
    <t>7. C</t>
  </si>
  <si>
    <t>8. A</t>
  </si>
  <si>
    <t>8. B</t>
  </si>
  <si>
    <t>8. C</t>
  </si>
  <si>
    <t>9. A</t>
  </si>
  <si>
    <t>9. B</t>
  </si>
  <si>
    <t>Charitativní sbírka 2014</t>
  </si>
  <si>
    <t>5.D</t>
  </si>
  <si>
    <t>2.D</t>
  </si>
  <si>
    <r>
      <rPr>
        <b/>
        <sz val="16"/>
        <color rgb="FF00B050"/>
        <rFont val="Arial"/>
        <family val="2"/>
        <charset val="238"/>
      </rPr>
      <t>14 805 Kč</t>
    </r>
    <r>
      <rPr>
        <b/>
        <sz val="16"/>
        <color indexed="8"/>
        <rFont val="Arial"/>
        <family val="2"/>
        <charset val="238"/>
      </rPr>
      <t xml:space="preserve"> na dárky pro děti </t>
    </r>
  </si>
  <si>
    <t>je  31 635 Kč.</t>
  </si>
  <si>
    <r>
      <t xml:space="preserve">ve škole jsme získali </t>
    </r>
    <r>
      <rPr>
        <b/>
        <sz val="16"/>
        <color rgb="FF00B050"/>
        <rFont val="Arial"/>
        <family val="2"/>
        <charset val="238"/>
      </rPr>
      <t xml:space="preserve"> 5 544</t>
    </r>
    <r>
      <rPr>
        <b/>
        <sz val="16"/>
        <color indexed="17"/>
        <rFont val="Arial"/>
        <family val="2"/>
        <charset val="238"/>
      </rPr>
      <t xml:space="preserve">  </t>
    </r>
    <r>
      <rPr>
        <b/>
        <sz val="16"/>
        <color indexed="8"/>
        <rFont val="Arial"/>
        <family val="2"/>
        <charset val="238"/>
      </rPr>
      <t>Kč.</t>
    </r>
  </si>
  <si>
    <r>
      <rPr>
        <b/>
        <sz val="16"/>
        <color rgb="FF00B050"/>
        <rFont val="Arial"/>
        <family val="2"/>
        <charset val="238"/>
      </rPr>
      <t>7 415  Kč</t>
    </r>
    <r>
      <rPr>
        <b/>
        <sz val="16"/>
        <color indexed="8"/>
        <rFont val="Arial"/>
        <family val="2"/>
        <charset val="238"/>
      </rPr>
      <t xml:space="preserve"> pro seniory, kteří  </t>
    </r>
  </si>
  <si>
    <r>
      <rPr>
        <b/>
        <sz val="16"/>
        <color rgb="FF00B050"/>
        <rFont val="Arial"/>
        <family val="2"/>
        <charset val="238"/>
      </rPr>
      <t>7 415 Kč</t>
    </r>
    <r>
      <rPr>
        <b/>
        <sz val="16"/>
        <color theme="1"/>
        <rFont val="Arial"/>
        <family val="2"/>
        <charset val="238"/>
      </rPr>
      <t xml:space="preserve"> pro zdravotně</t>
    </r>
  </si>
  <si>
    <r>
      <rPr>
        <b/>
        <sz val="16"/>
        <color rgb="FF00B050"/>
        <rFont val="Arial"/>
        <family val="2"/>
        <charset val="238"/>
      </rPr>
      <t>2 000</t>
    </r>
    <r>
      <rPr>
        <b/>
        <sz val="16"/>
        <color theme="1"/>
        <rFont val="Arial"/>
        <family val="2"/>
        <charset val="238"/>
      </rPr>
      <t xml:space="preserve"> </t>
    </r>
    <r>
      <rPr>
        <b/>
        <sz val="16"/>
        <color rgb="FF00B050"/>
        <rFont val="Arial"/>
        <family val="2"/>
        <charset val="238"/>
      </rPr>
      <t>Kč</t>
    </r>
    <r>
      <rPr>
        <b/>
        <sz val="16"/>
        <color theme="1"/>
        <rFont val="Arial"/>
        <family val="2"/>
        <charset val="238"/>
      </rPr>
      <t xml:space="preserve"> pro nemocné dívky, pro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</si>
</sst>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26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color indexed="17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u/>
      <sz val="18"/>
      <color rgb="FFFF000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Arial"/>
      <family val="2"/>
      <charset val="238"/>
    </font>
    <font>
      <b/>
      <sz val="36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2" fontId="1" fillId="0" borderId="5" xfId="0" applyNumberFormat="1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17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6" xfId="0" applyFont="1" applyFill="1" applyBorder="1"/>
    <xf numFmtId="3" fontId="9" fillId="0" borderId="0" xfId="0" applyNumberFormat="1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11" xfId="0" applyFont="1" applyBorder="1" applyAlignment="1">
      <alignment horizontal="center" vertical="center"/>
    </xf>
    <xf numFmtId="2" fontId="17" fillId="0" borderId="12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" fillId="0" borderId="16" xfId="0" applyFont="1" applyBorder="1"/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11" sqref="K11"/>
    </sheetView>
  </sheetViews>
  <sheetFormatPr defaultRowHeight="14.4" x14ac:dyDescent="0.3"/>
  <cols>
    <col min="1" max="4" width="10.6640625" customWidth="1"/>
    <col min="5" max="5" width="2.6640625" customWidth="1"/>
    <col min="7" max="7" width="15.5546875" bestFit="1" customWidth="1"/>
  </cols>
  <sheetData>
    <row r="1" spans="1:10" ht="30" customHeight="1" x14ac:dyDescent="0.3">
      <c r="A1" s="43" t="s">
        <v>45</v>
      </c>
      <c r="B1" s="43"/>
      <c r="C1" s="43"/>
      <c r="D1" s="43"/>
      <c r="E1" s="43"/>
      <c r="F1" s="43"/>
      <c r="G1" s="43"/>
      <c r="H1" s="43"/>
      <c r="I1" s="43"/>
    </row>
    <row r="2" spans="1:10" ht="9.9" customHeight="1" thickBot="1" x14ac:dyDescent="0.35">
      <c r="A2" s="13"/>
      <c r="B2" s="11"/>
      <c r="C2" s="11"/>
      <c r="D2" s="11"/>
      <c r="E2" s="12"/>
      <c r="F2" s="12"/>
      <c r="G2" s="12"/>
      <c r="H2" s="12"/>
      <c r="I2" s="12"/>
    </row>
    <row r="3" spans="1:10" ht="30" customHeight="1" thickTop="1" thickBot="1" x14ac:dyDescent="0.35">
      <c r="A3" s="8" t="s">
        <v>0</v>
      </c>
      <c r="B3" s="5" t="s">
        <v>1</v>
      </c>
      <c r="C3" s="6" t="s">
        <v>2</v>
      </c>
      <c r="D3" s="7" t="s">
        <v>3</v>
      </c>
    </row>
    <row r="4" spans="1:10" ht="20.100000000000001" customHeight="1" x14ac:dyDescent="0.4">
      <c r="A4" s="3" t="s">
        <v>18</v>
      </c>
      <c r="B4" s="4">
        <v>630</v>
      </c>
      <c r="C4" s="36">
        <v>24</v>
      </c>
      <c r="D4" s="10">
        <f>B4/C4</f>
        <v>26.25</v>
      </c>
      <c r="F4" s="21" t="s">
        <v>10</v>
      </c>
      <c r="G4" s="21"/>
      <c r="H4" s="21"/>
      <c r="I4" s="20"/>
      <c r="J4" s="20"/>
    </row>
    <row r="5" spans="1:10" ht="20.100000000000001" customHeight="1" x14ac:dyDescent="0.4">
      <c r="A5" s="1" t="s">
        <v>19</v>
      </c>
      <c r="B5" s="4">
        <v>3420</v>
      </c>
      <c r="C5" s="37">
        <v>23</v>
      </c>
      <c r="D5" s="10">
        <f>B5/C5</f>
        <v>148.69565217391303</v>
      </c>
      <c r="F5" s="21" t="s">
        <v>50</v>
      </c>
      <c r="G5" s="21"/>
      <c r="H5" s="21"/>
      <c r="I5" s="20"/>
      <c r="J5" s="20"/>
    </row>
    <row r="6" spans="1:10" ht="20.100000000000001" customHeight="1" x14ac:dyDescent="0.4">
      <c r="A6" s="1" t="s">
        <v>20</v>
      </c>
      <c r="B6" s="2">
        <v>1150</v>
      </c>
      <c r="C6" s="37">
        <v>23</v>
      </c>
      <c r="D6" s="10">
        <f t="shared" ref="D6:D36" si="0">B6/C6</f>
        <v>50</v>
      </c>
      <c r="F6" s="21"/>
      <c r="G6" s="21"/>
      <c r="H6" s="21"/>
      <c r="I6" s="20"/>
      <c r="J6" s="20"/>
    </row>
    <row r="7" spans="1:10" ht="20.100000000000001" customHeight="1" x14ac:dyDescent="0.4">
      <c r="A7" s="1" t="s">
        <v>17</v>
      </c>
      <c r="B7" s="2">
        <v>670</v>
      </c>
      <c r="C7" s="37">
        <v>22</v>
      </c>
      <c r="D7" s="10">
        <f t="shared" si="0"/>
        <v>30.454545454545453</v>
      </c>
      <c r="F7" s="21"/>
      <c r="G7" s="21"/>
      <c r="H7" s="21"/>
      <c r="I7" s="20"/>
      <c r="J7" s="20"/>
    </row>
    <row r="8" spans="1:10" ht="20.100000000000001" customHeight="1" x14ac:dyDescent="0.4">
      <c r="A8" s="1" t="s">
        <v>21</v>
      </c>
      <c r="B8" s="2">
        <v>1747</v>
      </c>
      <c r="C8" s="37">
        <v>22</v>
      </c>
      <c r="D8" s="10">
        <f t="shared" si="0"/>
        <v>79.409090909090907</v>
      </c>
      <c r="F8" s="21"/>
      <c r="G8" s="21"/>
      <c r="H8" s="21"/>
      <c r="I8" s="20"/>
      <c r="J8" s="20"/>
    </row>
    <row r="9" spans="1:10" ht="20.100000000000001" customHeight="1" x14ac:dyDescent="0.4">
      <c r="A9" s="1" t="s">
        <v>22</v>
      </c>
      <c r="B9" s="2">
        <v>740</v>
      </c>
      <c r="C9" s="37">
        <v>21</v>
      </c>
      <c r="D9" s="10">
        <f t="shared" si="0"/>
        <v>35.238095238095241</v>
      </c>
      <c r="F9" s="26" t="s">
        <v>16</v>
      </c>
      <c r="G9" s="26"/>
      <c r="H9" s="26"/>
      <c r="I9" s="27"/>
      <c r="J9" s="20"/>
    </row>
    <row r="10" spans="1:10" ht="20.100000000000001" customHeight="1" x14ac:dyDescent="0.4">
      <c r="A10" s="1" t="s">
        <v>23</v>
      </c>
      <c r="B10" s="2">
        <v>775</v>
      </c>
      <c r="C10" s="37">
        <v>22</v>
      </c>
      <c r="D10" s="10">
        <f t="shared" si="0"/>
        <v>35.227272727272727</v>
      </c>
      <c r="F10" s="27"/>
      <c r="G10" s="28" t="s">
        <v>49</v>
      </c>
      <c r="H10" s="26"/>
      <c r="I10" s="27"/>
      <c r="J10" s="20"/>
    </row>
    <row r="11" spans="1:10" ht="20.100000000000001" customHeight="1" x14ac:dyDescent="0.4">
      <c r="A11" s="1" t="s">
        <v>47</v>
      </c>
      <c r="B11" s="35">
        <v>526</v>
      </c>
      <c r="C11" s="37">
        <v>23</v>
      </c>
      <c r="D11" s="10">
        <f t="shared" si="0"/>
        <v>22.869565217391305</v>
      </c>
      <c r="F11" s="27"/>
      <c r="G11" s="28"/>
      <c r="H11" s="26"/>
      <c r="I11" s="27"/>
      <c r="J11" s="20"/>
    </row>
    <row r="12" spans="1:10" ht="20.100000000000001" customHeight="1" x14ac:dyDescent="0.4">
      <c r="A12" s="1" t="s">
        <v>24</v>
      </c>
      <c r="B12" s="17">
        <v>1125</v>
      </c>
      <c r="C12" s="37">
        <v>24</v>
      </c>
      <c r="D12" s="10">
        <f t="shared" si="0"/>
        <v>46.875</v>
      </c>
      <c r="F12" s="9"/>
      <c r="G12" s="9"/>
      <c r="H12" s="9"/>
    </row>
    <row r="13" spans="1:10" ht="20.100000000000001" customHeight="1" x14ac:dyDescent="0.4">
      <c r="A13" s="1" t="s">
        <v>25</v>
      </c>
      <c r="B13" s="2">
        <v>1300</v>
      </c>
      <c r="C13" s="37">
        <v>24</v>
      </c>
      <c r="D13" s="10">
        <f t="shared" si="0"/>
        <v>54.166666666666664</v>
      </c>
      <c r="F13" s="29" t="s">
        <v>11</v>
      </c>
      <c r="G13" s="9"/>
      <c r="H13" s="9"/>
    </row>
    <row r="14" spans="1:10" ht="20.100000000000001" customHeight="1" x14ac:dyDescent="0.4">
      <c r="A14" s="1" t="s">
        <v>26</v>
      </c>
      <c r="B14" s="2">
        <v>956</v>
      </c>
      <c r="C14" s="37">
        <v>22</v>
      </c>
      <c r="D14" s="10">
        <f t="shared" si="0"/>
        <v>43.454545454545453</v>
      </c>
    </row>
    <row r="15" spans="1:10" ht="20.100000000000001" customHeight="1" x14ac:dyDescent="0.4">
      <c r="A15" s="1" t="s">
        <v>27</v>
      </c>
      <c r="B15" s="2">
        <v>2900</v>
      </c>
      <c r="C15" s="37">
        <v>25</v>
      </c>
      <c r="D15" s="10">
        <f t="shared" si="0"/>
        <v>116</v>
      </c>
      <c r="F15" s="21" t="s">
        <v>48</v>
      </c>
      <c r="G15" s="21"/>
      <c r="H15" s="21"/>
      <c r="I15" s="20"/>
    </row>
    <row r="16" spans="1:10" ht="20.100000000000001" customHeight="1" x14ac:dyDescent="0.4">
      <c r="A16" s="1" t="s">
        <v>28</v>
      </c>
      <c r="B16" s="2">
        <v>2110</v>
      </c>
      <c r="C16" s="37">
        <v>27</v>
      </c>
      <c r="D16" s="10">
        <f t="shared" si="0"/>
        <v>78.148148148148152</v>
      </c>
      <c r="F16" s="21" t="s">
        <v>5</v>
      </c>
      <c r="G16" s="21"/>
      <c r="H16" s="21"/>
      <c r="I16" s="20"/>
    </row>
    <row r="17" spans="1:10" ht="20.100000000000001" customHeight="1" x14ac:dyDescent="0.4">
      <c r="A17" s="1" t="s">
        <v>29</v>
      </c>
      <c r="B17" s="2">
        <v>1900</v>
      </c>
      <c r="C17" s="37">
        <v>27</v>
      </c>
      <c r="D17" s="10">
        <f t="shared" si="0"/>
        <v>70.370370370370367</v>
      </c>
      <c r="F17" s="20"/>
      <c r="G17" s="20"/>
      <c r="H17" s="20"/>
      <c r="I17" s="20"/>
    </row>
    <row r="18" spans="1:10" ht="20.100000000000001" customHeight="1" x14ac:dyDescent="0.4">
      <c r="A18" s="1" t="s">
        <v>31</v>
      </c>
      <c r="B18" s="2">
        <v>260</v>
      </c>
      <c r="C18" s="37">
        <v>21</v>
      </c>
      <c r="D18" s="10">
        <f t="shared" si="0"/>
        <v>12.380952380952381</v>
      </c>
      <c r="F18" s="21" t="s">
        <v>51</v>
      </c>
      <c r="G18" s="21"/>
      <c r="H18" s="21"/>
      <c r="I18" s="20"/>
    </row>
    <row r="19" spans="1:10" ht="20.100000000000001" customHeight="1" x14ac:dyDescent="0.4">
      <c r="A19" s="1" t="s">
        <v>32</v>
      </c>
      <c r="B19" s="2">
        <v>176</v>
      </c>
      <c r="C19" s="37">
        <v>25</v>
      </c>
      <c r="D19" s="10">
        <f t="shared" si="0"/>
        <v>7.04</v>
      </c>
      <c r="F19" s="21" t="s">
        <v>6</v>
      </c>
      <c r="G19" s="21"/>
      <c r="H19" s="21"/>
      <c r="I19" s="20"/>
    </row>
    <row r="20" spans="1:10" ht="20.100000000000001" customHeight="1" x14ac:dyDescent="0.4">
      <c r="A20" s="14" t="s">
        <v>33</v>
      </c>
      <c r="B20" s="15">
        <v>90</v>
      </c>
      <c r="C20" s="37">
        <v>22</v>
      </c>
      <c r="D20" s="10">
        <f t="shared" si="0"/>
        <v>4.0909090909090908</v>
      </c>
      <c r="F20" s="21" t="s">
        <v>7</v>
      </c>
      <c r="G20" s="21"/>
      <c r="H20" s="21"/>
      <c r="I20" s="20"/>
    </row>
    <row r="21" spans="1:10" ht="20.100000000000001" customHeight="1" thickBot="1" x14ac:dyDescent="0.45">
      <c r="A21" s="16" t="s">
        <v>46</v>
      </c>
      <c r="B21" s="17">
        <v>240</v>
      </c>
      <c r="C21" s="38">
        <v>19</v>
      </c>
      <c r="D21" s="10">
        <f t="shared" si="0"/>
        <v>12.631578947368421</v>
      </c>
      <c r="F21" s="20"/>
      <c r="G21" s="20"/>
      <c r="H21" s="20"/>
      <c r="I21" s="20"/>
    </row>
    <row r="22" spans="1:10" ht="24.9" customHeight="1" thickTop="1" thickBot="1" x14ac:dyDescent="0.45">
      <c r="A22" s="32" t="s">
        <v>13</v>
      </c>
      <c r="B22" s="30">
        <f>SUM(B4:B21)</f>
        <v>20715</v>
      </c>
      <c r="C22" s="30">
        <f>SUM(C4:C21)</f>
        <v>416</v>
      </c>
      <c r="D22" s="31">
        <f t="shared" si="0"/>
        <v>49.79567307692308</v>
      </c>
      <c r="F22" s="25" t="s">
        <v>52</v>
      </c>
      <c r="G22" s="21"/>
      <c r="H22" s="21"/>
      <c r="I22" s="20"/>
    </row>
    <row r="23" spans="1:10" ht="24.9" customHeight="1" thickTop="1" x14ac:dyDescent="0.4">
      <c r="A23" s="3" t="s">
        <v>34</v>
      </c>
      <c r="B23" s="22">
        <v>440</v>
      </c>
      <c r="C23" s="39">
        <v>26</v>
      </c>
      <c r="D23" s="10">
        <f t="shared" si="0"/>
        <v>16.923076923076923</v>
      </c>
      <c r="F23" s="21" t="s">
        <v>8</v>
      </c>
      <c r="G23" s="21"/>
      <c r="H23" s="21"/>
      <c r="I23" s="20"/>
    </row>
    <row r="24" spans="1:10" ht="20.100000000000001" customHeight="1" x14ac:dyDescent="0.4">
      <c r="A24" s="1" t="s">
        <v>35</v>
      </c>
      <c r="B24" s="4">
        <v>350</v>
      </c>
      <c r="C24" s="36">
        <v>25</v>
      </c>
      <c r="D24" s="10">
        <f t="shared" si="0"/>
        <v>14</v>
      </c>
      <c r="F24" s="21" t="s">
        <v>9</v>
      </c>
      <c r="G24" s="21"/>
      <c r="H24" s="21"/>
      <c r="I24" s="20"/>
    </row>
    <row r="25" spans="1:10" ht="20.100000000000001" customHeight="1" x14ac:dyDescent="0.4">
      <c r="A25" s="1" t="s">
        <v>36</v>
      </c>
      <c r="B25" s="2">
        <v>1000</v>
      </c>
      <c r="C25" s="37">
        <v>26</v>
      </c>
      <c r="D25" s="10">
        <f t="shared" si="0"/>
        <v>38.46153846153846</v>
      </c>
      <c r="F25" s="20"/>
      <c r="G25" s="20"/>
      <c r="H25" s="20"/>
      <c r="I25" s="20"/>
    </row>
    <row r="26" spans="1:10" ht="20.100000000000001" customHeight="1" x14ac:dyDescent="0.4">
      <c r="A26" s="1" t="s">
        <v>37</v>
      </c>
      <c r="B26" s="2">
        <v>532</v>
      </c>
      <c r="C26" s="37">
        <v>29</v>
      </c>
      <c r="D26" s="10">
        <f t="shared" si="0"/>
        <v>18.344827586206897</v>
      </c>
      <c r="F26" s="21" t="s">
        <v>53</v>
      </c>
      <c r="G26" s="21"/>
      <c r="H26" s="21"/>
      <c r="I26" s="21"/>
      <c r="J26" s="9"/>
    </row>
    <row r="27" spans="1:10" ht="20.100000000000001" customHeight="1" x14ac:dyDescent="0.4">
      <c r="A27" s="1" t="s">
        <v>38</v>
      </c>
      <c r="B27" s="2">
        <v>151</v>
      </c>
      <c r="C27" s="37">
        <v>27</v>
      </c>
      <c r="D27" s="10">
        <f t="shared" si="0"/>
        <v>5.5925925925925926</v>
      </c>
      <c r="F27" s="21" t="s">
        <v>15</v>
      </c>
      <c r="G27" s="21"/>
      <c r="H27" s="21"/>
      <c r="I27" s="21"/>
      <c r="J27" s="9"/>
    </row>
    <row r="28" spans="1:10" ht="20.100000000000001" customHeight="1" x14ac:dyDescent="0.4">
      <c r="A28" s="1" t="s">
        <v>39</v>
      </c>
      <c r="B28" s="2">
        <v>717</v>
      </c>
      <c r="C28" s="37">
        <v>29</v>
      </c>
      <c r="D28" s="10">
        <f t="shared" si="0"/>
        <v>24.724137931034484</v>
      </c>
    </row>
    <row r="29" spans="1:10" ht="20.100000000000001" customHeight="1" x14ac:dyDescent="0.4">
      <c r="A29" s="1" t="s">
        <v>40</v>
      </c>
      <c r="B29" s="2">
        <v>461</v>
      </c>
      <c r="C29" s="37">
        <v>27</v>
      </c>
      <c r="D29" s="10">
        <f t="shared" si="0"/>
        <v>17.074074074074073</v>
      </c>
      <c r="F29" s="21"/>
    </row>
    <row r="30" spans="1:10" ht="20.100000000000001" customHeight="1" x14ac:dyDescent="0.4">
      <c r="A30" s="1" t="s">
        <v>41</v>
      </c>
      <c r="B30" s="2">
        <v>70</v>
      </c>
      <c r="C30" s="37">
        <v>24</v>
      </c>
      <c r="D30" s="10">
        <f t="shared" si="0"/>
        <v>2.9166666666666665</v>
      </c>
      <c r="F30" s="21"/>
    </row>
    <row r="31" spans="1:10" ht="20.100000000000001" customHeight="1" x14ac:dyDescent="0.4">
      <c r="A31" s="1" t="s">
        <v>42</v>
      </c>
      <c r="B31" s="2">
        <v>210</v>
      </c>
      <c r="C31" s="37">
        <v>19</v>
      </c>
      <c r="D31" s="10">
        <f t="shared" si="0"/>
        <v>11.052631578947368</v>
      </c>
      <c r="F31" s="21"/>
    </row>
    <row r="32" spans="1:10" ht="20.100000000000001" customHeight="1" x14ac:dyDescent="0.4">
      <c r="A32" s="1" t="s">
        <v>43</v>
      </c>
      <c r="B32" s="2">
        <v>600</v>
      </c>
      <c r="C32" s="37">
        <v>25</v>
      </c>
      <c r="D32" s="10">
        <f t="shared" si="0"/>
        <v>24</v>
      </c>
    </row>
    <row r="33" spans="1:5" ht="20.100000000000001" customHeight="1" x14ac:dyDescent="0.4">
      <c r="A33" s="23" t="s">
        <v>44</v>
      </c>
      <c r="B33" s="24">
        <v>500</v>
      </c>
      <c r="C33" s="40">
        <v>23</v>
      </c>
      <c r="D33" s="10">
        <f t="shared" si="0"/>
        <v>21.739130434782609</v>
      </c>
    </row>
    <row r="34" spans="1:5" ht="20.100000000000001" customHeight="1" thickBot="1" x14ac:dyDescent="0.45">
      <c r="A34" s="1" t="s">
        <v>30</v>
      </c>
      <c r="B34" s="2">
        <v>345</v>
      </c>
      <c r="C34" s="37">
        <v>22</v>
      </c>
      <c r="D34" s="10">
        <f t="shared" si="0"/>
        <v>15.681818181818182</v>
      </c>
    </row>
    <row r="35" spans="1:5" ht="24.9" customHeight="1" thickTop="1" thickBot="1" x14ac:dyDescent="0.35">
      <c r="A35" s="32" t="s">
        <v>14</v>
      </c>
      <c r="B35" s="30">
        <f>SUM(B23:B34)</f>
        <v>5376</v>
      </c>
      <c r="C35" s="30">
        <f>SUM(C23:C34)</f>
        <v>302</v>
      </c>
      <c r="D35" s="41">
        <f t="shared" si="0"/>
        <v>17.801324503311257</v>
      </c>
    </row>
    <row r="36" spans="1:5" ht="30" customHeight="1" thickTop="1" thickBot="1" x14ac:dyDescent="0.35">
      <c r="A36" s="33" t="s">
        <v>4</v>
      </c>
      <c r="B36" s="34">
        <f>B22+B35</f>
        <v>26091</v>
      </c>
      <c r="C36" s="34">
        <f>C35+C22</f>
        <v>718</v>
      </c>
      <c r="D36" s="42">
        <f t="shared" si="0"/>
        <v>36.33844011142061</v>
      </c>
    </row>
    <row r="37" spans="1:5" ht="9.9" customHeight="1" thickTop="1" x14ac:dyDescent="0.3"/>
    <row r="38" spans="1:5" ht="33.6" x14ac:dyDescent="0.65">
      <c r="C38" s="18" t="s">
        <v>12</v>
      </c>
      <c r="E38" s="19"/>
    </row>
  </sheetData>
  <mergeCells count="1">
    <mergeCell ref="A1:I1"/>
  </mergeCells>
  <pageMargins left="0.39370078740157483" right="7.874015748031496E-2" top="0.39370078740157483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Skalická</dc:creator>
  <cp:lastModifiedBy>ucitel</cp:lastModifiedBy>
  <cp:lastPrinted>2013-12-13T14:26:52Z</cp:lastPrinted>
  <dcterms:created xsi:type="dcterms:W3CDTF">2010-12-10T12:17:25Z</dcterms:created>
  <dcterms:modified xsi:type="dcterms:W3CDTF">2015-01-05T22:31:39Z</dcterms:modified>
</cp:coreProperties>
</file>